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gets\President Review\BU SET UP &amp; BUDGET Templates\Templates\"/>
    </mc:Choice>
  </mc:AlternateContent>
  <bookViews>
    <workbookView xWindow="0" yWindow="0" windowWidth="25200" windowHeight="10650"/>
  </bookViews>
  <sheets>
    <sheet name="Instructions &amp; Notes" sheetId="1" r:id="rId1"/>
    <sheet name="Recurrent New BU Request For " sheetId="2" r:id="rId2"/>
    <sheet name="Finance USE ONLY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J12" i="3"/>
  <c r="F12" i="3" s="1"/>
  <c r="B12" i="3" s="1"/>
  <c r="G12" i="3"/>
  <c r="A12" i="3" s="1"/>
  <c r="D12" i="3"/>
  <c r="J11" i="3"/>
  <c r="G11" i="3"/>
  <c r="A11" i="3" s="1"/>
  <c r="F11" i="3"/>
  <c r="B11" i="3" s="1"/>
  <c r="D11" i="3"/>
  <c r="J10" i="3"/>
  <c r="F10" i="3" s="1"/>
  <c r="B10" i="3" s="1"/>
  <c r="G10" i="3"/>
  <c r="A10" i="3" s="1"/>
  <c r="D10" i="3"/>
  <c r="J9" i="3"/>
  <c r="G9" i="3"/>
  <c r="A9" i="3" s="1"/>
  <c r="F9" i="3"/>
  <c r="B9" i="3" s="1"/>
  <c r="D9" i="3"/>
  <c r="J8" i="3"/>
  <c r="F8" i="3" s="1"/>
  <c r="B8" i="3" s="1"/>
  <c r="G8" i="3"/>
  <c r="D8" i="3"/>
  <c r="A8" i="3"/>
  <c r="J7" i="3"/>
  <c r="F7" i="3" s="1"/>
  <c r="B7" i="3" s="1"/>
  <c r="G7" i="3"/>
  <c r="D7" i="3"/>
  <c r="A7" i="3"/>
  <c r="J6" i="3"/>
  <c r="J14" i="3" s="1"/>
  <c r="G6" i="3"/>
  <c r="D6" i="3"/>
  <c r="A6" i="3"/>
  <c r="D4" i="3"/>
  <c r="D27" i="2"/>
  <c r="D28" i="2" s="1"/>
  <c r="F6" i="3" l="1"/>
  <c r="F14" i="3" l="1"/>
  <c r="B6" i="3"/>
  <c r="B14" i="3" s="1"/>
  <c r="B15" i="3" s="1"/>
</calcChain>
</file>

<file path=xl/sharedStrings.xml><?xml version="1.0" encoding="utf-8"?>
<sst xmlns="http://schemas.openxmlformats.org/spreadsheetml/2006/main" count="89" uniqueCount="85">
  <si>
    <t xml:space="preserve">Instructions &amp; Notes on RECURRENT BU: Staff </t>
  </si>
  <si>
    <t>(Please read these instructions in conjunction with the second tab - Self Funded New BU Request Form)</t>
  </si>
  <si>
    <t>A</t>
  </si>
  <si>
    <t>Provide a brief description of the nature and purpose of the new BU. How is it being funded?</t>
  </si>
  <si>
    <t>B</t>
  </si>
  <si>
    <t>Expenditure</t>
  </si>
  <si>
    <t>1) - 7)</t>
  </si>
  <si>
    <t>Please insert estimated costs under the applicable budget headings</t>
  </si>
  <si>
    <t>C</t>
  </si>
  <si>
    <t>The Head of Dept/Support Area should sign the form or be included in the e-mail request.</t>
  </si>
  <si>
    <t>Notes:</t>
  </si>
  <si>
    <t>Only the fields highlighted in yellow are to be filled in.</t>
  </si>
  <si>
    <t>Please do not change any of the headings or add in any additional ines.</t>
  </si>
  <si>
    <t>BU Number will be assigned once all the details are provided.</t>
  </si>
  <si>
    <t>The BU details will be emailed to the requester and the Head of Dept/Support Area once it is assigned.</t>
  </si>
  <si>
    <t xml:space="preserve">Please allow 5-10 working days for the BU to be set up. Two separate areas are involved: Finance are responsible for the BU Master and IT control Security Access.  </t>
  </si>
  <si>
    <t>FAQ:</t>
  </si>
  <si>
    <t>When do I complete this form?</t>
  </si>
  <si>
    <t>This form has to be completed once you have been authorised to commence a new Recurrent based activity within your Dept for a specific purpose - i.e funded by the University</t>
  </si>
  <si>
    <t>Can the Recurrent Department BU be used ?</t>
  </si>
  <si>
    <t xml:space="preserve">A new Recurrent  BU is rarely needed unless it is a new department or new recurrent activity. In most cases the current Recurrent BU will be sufficient. </t>
  </si>
  <si>
    <t>What approval is required.</t>
  </si>
  <si>
    <t>We will refer to the the UE approved minutes for confirmation and will also require a written request from the Head of Department/Support Area.</t>
  </si>
  <si>
    <t xml:space="preserve">TEMPLATE </t>
  </si>
  <si>
    <t xml:space="preserve">NEW BU REQUEST FORM. FOR RECURRENT ACTIVITY: RC/RN/RA. </t>
  </si>
  <si>
    <t>HEADINGS</t>
  </si>
  <si>
    <t>BUSINESS UNIT DESCRIPTION:</t>
  </si>
  <si>
    <t>BUDGET TEMPLATE FOR SYSTEM</t>
  </si>
  <si>
    <t xml:space="preserve"> Explanation with Supporting douments attached</t>
  </si>
  <si>
    <t xml:space="preserve"> i) Amount of additonal funds being provided by College as per UE </t>
  </si>
  <si>
    <t>Or</t>
  </si>
  <si>
    <t>Business UNIT Number:</t>
  </si>
  <si>
    <t>ii) Amount of funding being reallocated from existing Recurrent Budget</t>
  </si>
  <si>
    <t>CATEGORY</t>
  </si>
  <si>
    <t xml:space="preserve">€ </t>
  </si>
  <si>
    <t>ESTIMATED</t>
  </si>
  <si>
    <t>EXPENDITURE</t>
  </si>
  <si>
    <t>PAY:             1</t>
  </si>
  <si>
    <t>Core ( contract staff)</t>
  </si>
  <si>
    <t xml:space="preserve">Occasional </t>
  </si>
  <si>
    <t>NON PAY : 3</t>
  </si>
  <si>
    <t>Travel &amp; Subsistence</t>
  </si>
  <si>
    <t>Consumables</t>
  </si>
  <si>
    <t>Other Expenses &amp; Charges</t>
  </si>
  <si>
    <t>Equipment</t>
  </si>
  <si>
    <t>Books &amp; periodicals</t>
  </si>
  <si>
    <t>Total Expenditure</t>
  </si>
  <si>
    <t>Estimated Balance : Net Position:  Current Year (18/19)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</si>
  <si>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Balance = Income less Expenditure</t>
    </r>
  </si>
  <si>
    <t>Final Net Position : Surplus/Deficit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</si>
  <si>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+/-</t>
    </r>
  </si>
  <si>
    <t>Head of Dept/Support Area  ( signature)</t>
  </si>
  <si>
    <t xml:space="preserve">FINANCE USE ONLY </t>
  </si>
  <si>
    <t>NEW BU</t>
  </si>
  <si>
    <t>RECURRENT BU ACTIVITY AS APPROVED BY UE</t>
  </si>
  <si>
    <t>Finance instructions are in red</t>
  </si>
  <si>
    <t>BA Expenditure Budget</t>
  </si>
  <si>
    <t>DR</t>
  </si>
  <si>
    <t>CR</t>
  </si>
  <si>
    <t>Template is linked to Self Funded New BU Request Form</t>
  </si>
  <si>
    <t>Account Number</t>
  </si>
  <si>
    <t>Amount Each Month/Qtr/Other</t>
  </si>
  <si>
    <t>Remark</t>
  </si>
  <si>
    <t>MONTHLY</t>
  </si>
  <si>
    <t>BU</t>
  </si>
  <si>
    <t>Object</t>
  </si>
  <si>
    <t>Sub</t>
  </si>
  <si>
    <t>Total Amount (12 months)</t>
  </si>
  <si>
    <t>Account Description</t>
  </si>
  <si>
    <t>Salary Support Staff</t>
  </si>
  <si>
    <t>Salary Occ Pay</t>
  </si>
  <si>
    <t>Domestic Travel</t>
  </si>
  <si>
    <t>Expendiure</t>
  </si>
  <si>
    <t>(or 78410)</t>
  </si>
  <si>
    <t>General Office Supplies</t>
  </si>
  <si>
    <t>Upload BA</t>
  </si>
  <si>
    <t>(or 84620)</t>
  </si>
  <si>
    <t>Miscellaneous</t>
  </si>
  <si>
    <t>Books &amp; Periodicals</t>
  </si>
  <si>
    <t>Upload Monthly</t>
  </si>
  <si>
    <t>Oct 18- Sept 19</t>
  </si>
  <si>
    <t>BA LEDGER : Self- Funded Only</t>
  </si>
  <si>
    <t>Recurrent Budgets are always uploaded monthly</t>
  </si>
  <si>
    <t>Always coded in BA ledger - JNL Type is JA</t>
  </si>
  <si>
    <t>1 sided: DR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</si>
</sst>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0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2" borderId="0" xfId="0" applyFont="1" applyFill="1"/>
    <xf numFmtId="0" fontId="5" fillId="0" borderId="0" xfId="0" applyFont="1"/>
    <xf numFmtId="0" fontId="6" fillId="0" borderId="0" xfId="0" applyFont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8" fillId="0" borderId="0" xfId="0" applyFont="1" applyFill="1" applyBorder="1"/>
    <xf numFmtId="0" fontId="4" fillId="0" borderId="0" xfId="0" applyFont="1" applyFill="1"/>
    <xf numFmtId="0" fontId="9" fillId="0" borderId="0" xfId="0" applyFont="1"/>
    <xf numFmtId="0" fontId="1" fillId="0" borderId="0" xfId="0" applyFont="1"/>
    <xf numFmtId="0" fontId="7" fillId="0" borderId="0" xfId="0" applyFont="1" applyFill="1"/>
    <xf numFmtId="0" fontId="2" fillId="0" borderId="0" xfId="0" applyFont="1"/>
    <xf numFmtId="0" fontId="0" fillId="2" borderId="1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Fill="1" applyBorder="1" applyAlignment="1"/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Fill="1" applyBorder="1" applyAlignment="1">
      <alignment wrapText="1"/>
    </xf>
    <xf numFmtId="0" fontId="7" fillId="0" borderId="12" xfId="0" applyFont="1" applyBorder="1"/>
    <xf numFmtId="0" fontId="7" fillId="0" borderId="0" xfId="0" applyFont="1" applyFill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13" xfId="0" applyFont="1" applyFill="1" applyBorder="1"/>
    <xf numFmtId="0" fontId="0" fillId="0" borderId="0" xfId="0" applyFill="1"/>
    <xf numFmtId="43" fontId="0" fillId="0" borderId="13" xfId="1" applyFont="1" applyBorder="1"/>
    <xf numFmtId="0" fontId="0" fillId="0" borderId="13" xfId="0" applyBorder="1"/>
    <xf numFmtId="43" fontId="0" fillId="0" borderId="14" xfId="1" applyFon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0" fillId="2" borderId="11" xfId="1" applyFont="1" applyFill="1" applyBorder="1"/>
    <xf numFmtId="0" fontId="0" fillId="0" borderId="0" xfId="0" applyFill="1" applyBorder="1"/>
    <xf numFmtId="43" fontId="0" fillId="0" borderId="12" xfId="1" applyFont="1" applyBorder="1"/>
    <xf numFmtId="0" fontId="3" fillId="0" borderId="12" xfId="0" applyFont="1" applyBorder="1" applyAlignment="1">
      <alignment horizontal="left" wrapText="1"/>
    </xf>
    <xf numFmtId="0" fontId="0" fillId="0" borderId="12" xfId="0" applyBorder="1" applyAlignment="1">
      <alignment wrapText="1"/>
    </xf>
    <xf numFmtId="43" fontId="0" fillId="0" borderId="12" xfId="1" applyFont="1" applyBorder="1" applyAlignment="1">
      <alignment horizontal="center"/>
    </xf>
    <xf numFmtId="0" fontId="2" fillId="0" borderId="0" xfId="0" applyFont="1" applyFill="1" applyBorder="1"/>
    <xf numFmtId="0" fontId="3" fillId="0" borderId="14" xfId="0" applyFont="1" applyBorder="1"/>
    <xf numFmtId="0" fontId="3" fillId="0" borderId="14" xfId="0" applyFont="1" applyBorder="1" applyAlignment="1">
      <alignment horizontal="left"/>
    </xf>
    <xf numFmtId="0" fontId="0" fillId="0" borderId="14" xfId="0" applyBorder="1"/>
    <xf numFmtId="43" fontId="0" fillId="0" borderId="15" xfId="1" applyFont="1" applyBorder="1" applyAlignment="1">
      <alignment horizontal="center"/>
    </xf>
    <xf numFmtId="164" fontId="0" fillId="0" borderId="0" xfId="0" applyNumberForma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/>
    <xf numFmtId="0" fontId="7" fillId="0" borderId="7" xfId="0" applyFont="1" applyBorder="1"/>
    <xf numFmtId="0" fontId="0" fillId="0" borderId="7" xfId="0" applyFont="1" applyBorder="1"/>
    <xf numFmtId="0" fontId="0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11" fillId="0" borderId="0" xfId="0" applyFont="1"/>
    <xf numFmtId="0" fontId="4" fillId="3" borderId="0" xfId="0" applyFont="1" applyFill="1"/>
    <xf numFmtId="0" fontId="11" fillId="0" borderId="0" xfId="0" applyFont="1" applyFill="1"/>
    <xf numFmtId="0" fontId="12" fillId="3" borderId="0" xfId="0" applyFont="1" applyFill="1"/>
    <xf numFmtId="0" fontId="4" fillId="4" borderId="0" xfId="0" applyFont="1" applyFill="1"/>
    <xf numFmtId="0" fontId="4" fillId="0" borderId="12" xfId="0" applyFont="1" applyBorder="1"/>
    <xf numFmtId="0" fontId="9" fillId="0" borderId="0" xfId="0" applyFont="1" applyFill="1"/>
    <xf numFmtId="0" fontId="13" fillId="0" borderId="0" xfId="0" applyFont="1"/>
    <xf numFmtId="0" fontId="13" fillId="0" borderId="0" xfId="0" applyFont="1" applyFill="1"/>
    <xf numFmtId="49" fontId="14" fillId="0" borderId="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wrapText="1"/>
    </xf>
    <xf numFmtId="0" fontId="0" fillId="0" borderId="12" xfId="0" applyFont="1" applyFill="1" applyBorder="1"/>
    <xf numFmtId="165" fontId="0" fillId="0" borderId="0" xfId="0" applyNumberFormat="1"/>
    <xf numFmtId="0" fontId="3" fillId="0" borderId="13" xfId="0" applyFont="1" applyBorder="1" applyAlignment="1">
      <alignment wrapText="1"/>
    </xf>
    <xf numFmtId="0" fontId="0" fillId="4" borderId="1" xfId="0" applyFill="1" applyBorder="1"/>
    <xf numFmtId="2" fontId="15" fillId="4" borderId="0" xfId="0" applyNumberFormat="1" applyFont="1" applyFill="1" applyBorder="1"/>
    <xf numFmtId="2" fontId="15" fillId="4" borderId="2" xfId="0" applyNumberFormat="1" applyFont="1" applyFill="1" applyBorder="1"/>
    <xf numFmtId="0" fontId="0" fillId="4" borderId="3" xfId="0" applyFill="1" applyBorder="1"/>
    <xf numFmtId="43" fontId="0" fillId="0" borderId="13" xfId="1" applyFont="1" applyFill="1" applyBorder="1"/>
    <xf numFmtId="1" fontId="0" fillId="0" borderId="0" xfId="0" applyNumberFormat="1"/>
    <xf numFmtId="43" fontId="3" fillId="0" borderId="13" xfId="1" applyFont="1" applyBorder="1"/>
    <xf numFmtId="0" fontId="0" fillId="4" borderId="4" xfId="0" applyFill="1" applyBorder="1"/>
    <xf numFmtId="0" fontId="0" fillId="4" borderId="5" xfId="0" applyFill="1" applyBorder="1"/>
    <xf numFmtId="49" fontId="0" fillId="0" borderId="0" xfId="0" applyNumberFormat="1" applyFont="1" applyFill="1" applyBorder="1" applyAlignment="1" applyProtection="1"/>
    <xf numFmtId="43" fontId="0" fillId="0" borderId="0" xfId="1" applyFont="1" applyFill="1" applyBorder="1" applyAlignment="1" applyProtection="1"/>
    <xf numFmtId="0" fontId="3" fillId="0" borderId="0" xfId="0" applyFont="1" applyFill="1"/>
    <xf numFmtId="0" fontId="0" fillId="4" borderId="6" xfId="0" applyFill="1" applyBorder="1"/>
    <xf numFmtId="2" fontId="15" fillId="4" borderId="7" xfId="0" applyNumberFormat="1" applyFont="1" applyFill="1" applyBorder="1"/>
    <xf numFmtId="0" fontId="0" fillId="4" borderId="8" xfId="0" applyFill="1" applyBorder="1"/>
    <xf numFmtId="2" fontId="15" fillId="0" borderId="16" xfId="0" applyNumberFormat="1" applyFont="1" applyFill="1" applyBorder="1"/>
    <xf numFmtId="2" fontId="15" fillId="0" borderId="0" xfId="0" applyNumberFormat="1" applyFont="1" applyFill="1" applyBorder="1"/>
    <xf numFmtId="0" fontId="16" fillId="0" borderId="0" xfId="0" applyFont="1" applyAlignment="1">
      <alignment wrapText="1"/>
    </xf>
    <xf numFmtId="43" fontId="3" fillId="0" borderId="14" xfId="1" applyFont="1" applyFill="1" applyBorder="1"/>
    <xf numFmtId="43" fontId="3" fillId="0" borderId="17" xfId="1" applyFont="1" applyBorder="1"/>
    <xf numFmtId="43" fontId="15" fillId="0" borderId="0" xfId="1" applyFont="1" applyFill="1" applyBorder="1"/>
    <xf numFmtId="0" fontId="16" fillId="0" borderId="0" xfId="0" applyFont="1" applyFill="1" applyAlignment="1">
      <alignment wrapText="1"/>
    </xf>
    <xf numFmtId="0" fontId="0" fillId="0" borderId="0" xfId="0" applyBorder="1"/>
    <xf numFmtId="2" fontId="0" fillId="4" borderId="0" xfId="0" applyNumberFormat="1" applyFont="1" applyFill="1" applyBorder="1"/>
    <xf numFmtId="0" fontId="2" fillId="0" borderId="0" xfId="0" applyFont="1" applyFill="1"/>
    <xf numFmtId="0" fontId="16" fillId="0" borderId="4" xfId="0" applyFont="1" applyFill="1" applyBorder="1"/>
    <xf numFmtId="2" fontId="16" fillId="0" borderId="0" xfId="0" applyNumberFormat="1" applyFont="1" applyFill="1" applyBorder="1"/>
    <xf numFmtId="0" fontId="16" fillId="0" borderId="0" xfId="0" applyFont="1" applyFill="1" applyBorder="1"/>
    <xf numFmtId="0" fontId="16" fillId="0" borderId="5" xfId="0" applyFont="1" applyFill="1" applyBorder="1"/>
    <xf numFmtId="0" fontId="16" fillId="0" borderId="6" xfId="0" applyFont="1" applyFill="1" applyBorder="1"/>
    <xf numFmtId="2" fontId="16" fillId="0" borderId="7" xfId="0" applyNumberFormat="1" applyFont="1" applyFill="1" applyBorder="1"/>
    <xf numFmtId="0" fontId="16" fillId="0" borderId="7" xfId="0" applyFont="1" applyFill="1" applyBorder="1"/>
    <xf numFmtId="0" fontId="16" fillId="0" borderId="8" xfId="0" applyFont="1" applyFill="1" applyBorder="1"/>
    <xf numFmtId="165" fontId="17" fillId="0" borderId="0" xfId="0" applyNumberFormat="1" applyFont="1" applyFill="1"/>
    <xf numFmtId="0" fontId="17" fillId="0" borderId="0" xfId="0" applyFont="1" applyFill="1"/>
    <xf numFmtId="0" fontId="4" fillId="0" borderId="0" xfId="0" applyFont="1" applyFill="1" applyBorder="1"/>
    <xf numFmtId="165" fontId="0" fillId="0" borderId="0" xfId="0" applyNumberFormat="1" applyFill="1" applyBorder="1"/>
    <xf numFmtId="0" fontId="1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2" fontId="21" fillId="0" borderId="0" xfId="0" applyNumberFormat="1" applyFont="1" applyFill="1" applyBorder="1"/>
    <xf numFmtId="0" fontId="21" fillId="0" borderId="0" xfId="0" applyFont="1" applyFill="1" applyBorder="1"/>
    <xf numFmtId="0" fontId="22" fillId="0" borderId="0" xfId="0" applyFont="1" applyFill="1" applyBorder="1"/>
    <xf numFmtId="2" fontId="20" fillId="0" borderId="0" xfId="0" applyNumberFormat="1" applyFont="1" applyFill="1" applyBorder="1"/>
    <xf numFmtId="2" fontId="0" fillId="0" borderId="0" xfId="0" applyNumberFormat="1" applyFill="1" applyBorder="1"/>
    <xf numFmtId="0" fontId="16" fillId="0" borderId="0" xfId="1" applyNumberFormat="1" applyFont="1" applyFill="1" applyBorder="1"/>
    <xf numFmtId="1" fontId="0" fillId="0" borderId="0" xfId="1" applyNumberFormat="1" applyFont="1" applyFill="1" applyBorder="1"/>
    <xf numFmtId="1" fontId="21" fillId="0" borderId="0" xfId="1" applyNumberFormat="1" applyFont="1" applyFill="1" applyBorder="1"/>
    <xf numFmtId="0" fontId="0" fillId="0" borderId="0" xfId="0" applyFont="1" applyFill="1" applyBorder="1"/>
    <xf numFmtId="1" fontId="20" fillId="0" borderId="0" xfId="1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4</xdr:row>
      <xdr:rowOff>0</xdr:rowOff>
    </xdr:from>
    <xdr:to>
      <xdr:col>13</xdr:col>
      <xdr:colOff>28575</xdr:colOff>
      <xdr:row>14</xdr:row>
      <xdr:rowOff>95250</xdr:rowOff>
    </xdr:to>
    <xdr:sp macro="" textlink="">
      <xdr:nvSpPr>
        <xdr:cNvPr id="2" name="Right Brace 1"/>
        <xdr:cNvSpPr/>
      </xdr:nvSpPr>
      <xdr:spPr>
        <a:xfrm>
          <a:off x="14192250" y="971550"/>
          <a:ext cx="685800" cy="2419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1"/>
  <sheetViews>
    <sheetView tabSelected="1" workbookViewId="0">
      <selection activeCell="D30" sqref="D30"/>
    </sheetView>
  </sheetViews>
  <sheetFormatPr defaultRowHeight="15" x14ac:dyDescent="0.25"/>
  <cols>
    <col min="1" max="1" width="12" style="2" bestFit="1" customWidth="1"/>
    <col min="2" max="2" width="13.85546875" customWidth="1"/>
    <col min="17" max="17" width="12.28515625" customWidth="1"/>
  </cols>
  <sheetData>
    <row r="2" spans="1:21" s="1" customFormat="1" ht="18.75" x14ac:dyDescent="0.3">
      <c r="A2" s="1" t="s">
        <v>0</v>
      </c>
    </row>
    <row r="4" spans="1:21" s="2" customFormat="1" x14ac:dyDescent="0.25">
      <c r="B4" s="2" t="s">
        <v>1</v>
      </c>
    </row>
    <row r="5" spans="1:21" x14ac:dyDescent="0.25">
      <c r="A5" s="3" t="s">
        <v>2</v>
      </c>
      <c r="B5" t="s">
        <v>3</v>
      </c>
    </row>
    <row r="6" spans="1:21" x14ac:dyDescent="0.25">
      <c r="A6" s="3" t="s">
        <v>4</v>
      </c>
      <c r="B6" s="2"/>
      <c r="C6" s="3"/>
      <c r="N6" s="4"/>
      <c r="O6" s="4"/>
      <c r="P6" s="4"/>
      <c r="Q6" s="4"/>
      <c r="R6" s="4"/>
      <c r="S6" s="2"/>
      <c r="T6" s="2"/>
      <c r="U6" s="5"/>
    </row>
    <row r="7" spans="1:21" x14ac:dyDescent="0.25">
      <c r="A7" s="3"/>
      <c r="B7" s="2" t="s">
        <v>5</v>
      </c>
      <c r="C7" s="3" t="s">
        <v>6</v>
      </c>
      <c r="D7" t="s">
        <v>7</v>
      </c>
    </row>
    <row r="8" spans="1:21" x14ac:dyDescent="0.25">
      <c r="A8" s="3"/>
      <c r="B8" s="2"/>
      <c r="C8" s="3"/>
    </row>
    <row r="9" spans="1:21" x14ac:dyDescent="0.25">
      <c r="A9" s="3" t="s">
        <v>8</v>
      </c>
      <c r="B9" t="s">
        <v>9</v>
      </c>
      <c r="C9" s="6"/>
    </row>
    <row r="10" spans="1:21" x14ac:dyDescent="0.25">
      <c r="A10" s="3"/>
    </row>
    <row r="11" spans="1:21" x14ac:dyDescent="0.25">
      <c r="A11" s="3"/>
    </row>
    <row r="12" spans="1:21" s="1" customFormat="1" ht="18.75" x14ac:dyDescent="0.3">
      <c r="A12" s="7" t="s">
        <v>10</v>
      </c>
    </row>
    <row r="13" spans="1:21" x14ac:dyDescent="0.25">
      <c r="A13" s="3"/>
      <c r="B13" s="8" t="s">
        <v>11</v>
      </c>
      <c r="C13" s="8"/>
      <c r="D13" s="8"/>
      <c r="E13" s="8"/>
      <c r="F13" s="8"/>
      <c r="G13" s="8"/>
    </row>
    <row r="14" spans="1:21" x14ac:dyDescent="0.25">
      <c r="A14" s="3"/>
      <c r="B14" t="s">
        <v>12</v>
      </c>
    </row>
    <row r="15" spans="1:21" x14ac:dyDescent="0.25">
      <c r="A15" s="3"/>
      <c r="B15" t="s">
        <v>13</v>
      </c>
    </row>
    <row r="16" spans="1:21" x14ac:dyDescent="0.25">
      <c r="A16" s="3"/>
      <c r="B16" t="s">
        <v>14</v>
      </c>
    </row>
    <row r="18" spans="1:2" s="1" customFormat="1" ht="18.75" x14ac:dyDescent="0.3">
      <c r="A18" s="7"/>
      <c r="B18" s="1" t="s">
        <v>15</v>
      </c>
    </row>
    <row r="19" spans="1:2" x14ac:dyDescent="0.25">
      <c r="A19" s="3"/>
    </row>
    <row r="20" spans="1:2" x14ac:dyDescent="0.25">
      <c r="A20" s="3"/>
    </row>
    <row r="21" spans="1:2" s="1" customFormat="1" ht="18.75" x14ac:dyDescent="0.3">
      <c r="A21" s="7" t="s">
        <v>16</v>
      </c>
    </row>
    <row r="22" spans="1:2" x14ac:dyDescent="0.25">
      <c r="B22" s="2" t="s">
        <v>17</v>
      </c>
    </row>
    <row r="23" spans="1:2" x14ac:dyDescent="0.25">
      <c r="B23" t="s">
        <v>18</v>
      </c>
    </row>
    <row r="25" spans="1:2" s="2" customFormat="1" x14ac:dyDescent="0.25">
      <c r="B25" s="2" t="s">
        <v>19</v>
      </c>
    </row>
    <row r="26" spans="1:2" x14ac:dyDescent="0.25">
      <c r="B26" t="s">
        <v>20</v>
      </c>
    </row>
    <row r="28" spans="1:2" s="2" customFormat="1" x14ac:dyDescent="0.25">
      <c r="B28" s="2" t="s">
        <v>21</v>
      </c>
    </row>
    <row r="29" spans="1:2" x14ac:dyDescent="0.25">
      <c r="B29" t="s">
        <v>22</v>
      </c>
    </row>
    <row r="31" spans="1:2" s="2" customFormat="1" x14ac:dyDescent="0.25"/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C15" sqref="C15"/>
    </sheetView>
  </sheetViews>
  <sheetFormatPr defaultRowHeight="15.75" x14ac:dyDescent="0.25"/>
  <cols>
    <col min="1" max="1" width="11.42578125" style="2" customWidth="1"/>
    <col min="2" max="2" width="31.140625" customWidth="1"/>
    <col min="3" max="3" width="11.7109375" customWidth="1"/>
    <col min="4" max="4" width="15.5703125" customWidth="1"/>
    <col min="5" max="5" width="7.42578125" customWidth="1"/>
    <col min="6" max="6" width="6" customWidth="1"/>
    <col min="7" max="7" width="5.85546875" customWidth="1"/>
    <col min="8" max="8" width="5.85546875" style="12" customWidth="1"/>
    <col min="9" max="9" width="15.140625" customWidth="1"/>
    <col min="10" max="10" width="9.140625" hidden="1" customWidth="1"/>
    <col min="11" max="11" width="1.85546875" customWidth="1"/>
    <col min="12" max="13" width="12.5703125" customWidth="1"/>
    <col min="14" max="14" width="11.42578125" customWidth="1"/>
  </cols>
  <sheetData>
    <row r="1" spans="1:16" s="1" customFormat="1" ht="21" x14ac:dyDescent="0.35">
      <c r="A1" s="9" t="s">
        <v>23</v>
      </c>
    </row>
    <row r="2" spans="1:16" s="10" customFormat="1" ht="21" x14ac:dyDescent="0.35">
      <c r="A2" s="9" t="s">
        <v>24</v>
      </c>
      <c r="H2" s="9"/>
      <c r="I2" s="11"/>
      <c r="J2" s="11"/>
      <c r="K2" s="11"/>
      <c r="L2" s="11"/>
      <c r="M2" s="11"/>
      <c r="N2" s="11"/>
      <c r="O2" s="11"/>
    </row>
    <row r="3" spans="1:16" s="13" customFormat="1" x14ac:dyDescent="0.25">
      <c r="A3" s="12"/>
      <c r="H3" s="12"/>
      <c r="I3" s="14"/>
      <c r="J3" s="14"/>
      <c r="K3" s="14"/>
      <c r="L3" s="14"/>
      <c r="M3" s="14"/>
      <c r="N3" s="14"/>
      <c r="O3" s="14"/>
    </row>
    <row r="4" spans="1:16" s="1" customFormat="1" ht="18.75" x14ac:dyDescent="0.3">
      <c r="A4" s="1" t="s">
        <v>25</v>
      </c>
      <c r="C4" s="15"/>
      <c r="H4" s="12"/>
      <c r="I4" s="16"/>
    </row>
    <row r="5" spans="1:16" s="17" customFormat="1" ht="16.5" thickBot="1" x14ac:dyDescent="0.3">
      <c r="H5" s="18"/>
      <c r="I5" s="19"/>
    </row>
    <row r="6" spans="1:16" s="17" customFormat="1" x14ac:dyDescent="0.25">
      <c r="A6" s="3" t="s">
        <v>2</v>
      </c>
      <c r="B6" s="2" t="s">
        <v>26</v>
      </c>
      <c r="C6" s="20"/>
      <c r="D6" s="21"/>
      <c r="E6" s="21"/>
      <c r="F6" s="21"/>
      <c r="G6" s="22"/>
      <c r="H6" s="23"/>
      <c r="I6" s="19"/>
    </row>
    <row r="7" spans="1:16" s="17" customFormat="1" x14ac:dyDescent="0.25">
      <c r="A7" s="3"/>
      <c r="B7" s="2"/>
      <c r="C7" s="24"/>
      <c r="D7" s="25"/>
      <c r="E7" s="25"/>
      <c r="F7" s="25"/>
      <c r="G7" s="26"/>
      <c r="H7" s="23"/>
      <c r="I7" s="19"/>
    </row>
    <row r="8" spans="1:16" s="17" customFormat="1" x14ac:dyDescent="0.25">
      <c r="A8" s="3"/>
      <c r="B8" s="2"/>
      <c r="C8" s="24"/>
      <c r="D8" s="25"/>
      <c r="E8" s="25"/>
      <c r="F8" s="25"/>
      <c r="G8" s="26"/>
      <c r="H8" s="23"/>
      <c r="I8" s="19"/>
    </row>
    <row r="9" spans="1:16" s="17" customFormat="1" x14ac:dyDescent="0.25">
      <c r="A9" s="3"/>
      <c r="B9" s="2"/>
      <c r="C9" s="24"/>
      <c r="D9" s="25"/>
      <c r="E9" s="25"/>
      <c r="F9" s="25"/>
      <c r="G9" s="26"/>
      <c r="H9" s="23"/>
      <c r="I9" s="19"/>
    </row>
    <row r="10" spans="1:16" s="17" customFormat="1" ht="16.5" thickBot="1" x14ac:dyDescent="0.3">
      <c r="A10" s="27"/>
      <c r="B10" s="5"/>
      <c r="C10" s="28"/>
      <c r="D10" s="29"/>
      <c r="E10" s="29"/>
      <c r="F10" s="29"/>
      <c r="G10" s="30"/>
      <c r="H10" s="23"/>
      <c r="I10" s="19"/>
    </row>
    <row r="11" spans="1:16" s="17" customFormat="1" x14ac:dyDescent="0.25">
      <c r="A11" s="27"/>
      <c r="B11" s="5"/>
      <c r="C11" s="31"/>
      <c r="D11" s="32"/>
      <c r="E11" s="32"/>
      <c r="F11" s="32"/>
      <c r="G11" s="31"/>
      <c r="H11" s="33"/>
      <c r="I11" s="19"/>
    </row>
    <row r="12" spans="1:16" s="17" customFormat="1" x14ac:dyDescent="0.25">
      <c r="A12" s="3"/>
      <c r="B12" s="2"/>
      <c r="G12" s="34"/>
      <c r="H12" s="35"/>
      <c r="I12" s="34"/>
      <c r="J12" s="34"/>
      <c r="K12" s="34"/>
      <c r="L12" s="34"/>
      <c r="M12" s="34"/>
      <c r="N12" s="34"/>
    </row>
    <row r="13" spans="1:16" s="37" customFormat="1" x14ac:dyDescent="0.25">
      <c r="A13" s="36" t="s">
        <v>4</v>
      </c>
      <c r="B13" s="37" t="s">
        <v>27</v>
      </c>
      <c r="F13" s="2" t="s">
        <v>28</v>
      </c>
      <c r="G13" s="2"/>
      <c r="H13" s="12"/>
      <c r="I13" s="2"/>
      <c r="J13" s="2"/>
      <c r="K13" s="2"/>
      <c r="L13" s="2"/>
      <c r="M13" s="2"/>
      <c r="N13" s="2"/>
      <c r="O13" s="2"/>
    </row>
    <row r="14" spans="1:16" s="2" customFormat="1" ht="16.5" thickBot="1" x14ac:dyDescent="0.3">
      <c r="F14" s="2" t="s">
        <v>29</v>
      </c>
      <c r="H14" s="12"/>
      <c r="O14" s="2" t="s">
        <v>30</v>
      </c>
    </row>
    <row r="15" spans="1:16" s="12" customFormat="1" ht="16.5" thickBot="1" x14ac:dyDescent="0.3">
      <c r="A15" s="38" t="s">
        <v>31</v>
      </c>
      <c r="B15" s="39"/>
      <c r="C15" s="40"/>
      <c r="D15" s="41"/>
      <c r="F15" s="2" t="s">
        <v>32</v>
      </c>
      <c r="G15" s="37"/>
      <c r="H15" s="42"/>
      <c r="I15" s="37"/>
      <c r="J15" s="37"/>
      <c r="K15" s="37"/>
      <c r="L15" s="37"/>
      <c r="M15" s="37"/>
      <c r="N15" s="37"/>
      <c r="O15" s="37"/>
    </row>
    <row r="16" spans="1:16" s="2" customFormat="1" ht="15" x14ac:dyDescent="0.25">
      <c r="A16" s="43"/>
      <c r="B16" s="43" t="s">
        <v>33</v>
      </c>
      <c r="D16" s="44" t="s">
        <v>34</v>
      </c>
      <c r="F16" s="45"/>
      <c r="G16" s="46"/>
      <c r="H16" s="46"/>
      <c r="I16" s="46"/>
      <c r="J16" s="46"/>
      <c r="K16" s="46"/>
      <c r="L16" s="46"/>
      <c r="M16" s="46"/>
      <c r="N16" s="46"/>
      <c r="O16" s="46"/>
      <c r="P16" s="47"/>
    </row>
    <row r="17" spans="1:16" s="2" customFormat="1" ht="15" x14ac:dyDescent="0.25">
      <c r="A17" s="48"/>
      <c r="B17" s="48"/>
      <c r="D17" s="49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2"/>
    </row>
    <row r="18" spans="1:16" ht="21.75" customHeight="1" x14ac:dyDescent="0.25">
      <c r="A18" s="48" t="s">
        <v>35</v>
      </c>
      <c r="B18" s="53"/>
      <c r="C18" s="54"/>
      <c r="D18" s="55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2"/>
    </row>
    <row r="19" spans="1:16" ht="19.5" customHeight="1" thickBot="1" x14ac:dyDescent="0.3">
      <c r="A19" s="48" t="s">
        <v>36</v>
      </c>
      <c r="B19" s="56"/>
      <c r="D19" s="57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60"/>
    </row>
    <row r="20" spans="1:16" ht="16.5" thickBot="1" x14ac:dyDescent="0.3">
      <c r="A20" s="48" t="s">
        <v>37</v>
      </c>
      <c r="B20" s="56" t="s">
        <v>38</v>
      </c>
      <c r="D20" s="61"/>
      <c r="G20" s="37"/>
      <c r="H20" s="42"/>
      <c r="I20" s="37"/>
      <c r="J20" s="37"/>
      <c r="K20" s="37"/>
      <c r="L20" s="37"/>
      <c r="M20" s="37"/>
      <c r="N20" s="37"/>
      <c r="O20" s="62"/>
      <c r="P20" s="62"/>
    </row>
    <row r="21" spans="1:16" ht="16.5" thickBot="1" x14ac:dyDescent="0.3">
      <c r="A21" s="48">
        <v>2</v>
      </c>
      <c r="B21" s="56" t="s">
        <v>39</v>
      </c>
      <c r="D21" s="61"/>
      <c r="G21" s="37"/>
      <c r="H21" s="42"/>
      <c r="I21" s="37"/>
      <c r="J21" s="37"/>
      <c r="K21" s="37"/>
      <c r="L21" s="37"/>
      <c r="M21" s="37"/>
      <c r="N21" s="37"/>
      <c r="O21" s="62"/>
      <c r="P21" s="62"/>
    </row>
    <row r="22" spans="1:16" ht="16.5" thickBot="1" x14ac:dyDescent="0.3">
      <c r="A22" s="48" t="s">
        <v>40</v>
      </c>
      <c r="B22" s="56" t="s">
        <v>41</v>
      </c>
      <c r="D22" s="61"/>
      <c r="G22" s="34"/>
      <c r="H22" s="35"/>
      <c r="I22" s="34"/>
      <c r="J22" s="34"/>
      <c r="K22" s="34"/>
      <c r="L22" s="34"/>
      <c r="M22" s="34"/>
      <c r="N22" s="34"/>
      <c r="O22" s="62"/>
      <c r="P22" s="62"/>
    </row>
    <row r="23" spans="1:16" ht="16.5" thickBot="1" x14ac:dyDescent="0.3">
      <c r="A23" s="48">
        <v>4</v>
      </c>
      <c r="B23" s="56" t="s">
        <v>42</v>
      </c>
      <c r="D23" s="61"/>
      <c r="G23" s="34"/>
      <c r="H23" s="35"/>
      <c r="I23" s="34"/>
      <c r="J23" s="34"/>
      <c r="K23" s="34"/>
      <c r="L23" s="34"/>
      <c r="M23" s="34"/>
      <c r="N23" s="34"/>
      <c r="O23" s="62"/>
      <c r="P23" s="62"/>
    </row>
    <row r="24" spans="1:16" ht="16.5" thickBot="1" x14ac:dyDescent="0.3">
      <c r="A24" s="48">
        <v>5</v>
      </c>
      <c r="B24" s="56" t="s">
        <v>43</v>
      </c>
      <c r="D24" s="61"/>
      <c r="G24" s="34"/>
      <c r="H24" s="35"/>
      <c r="I24" s="34"/>
      <c r="J24" s="34"/>
      <c r="K24" s="34"/>
      <c r="L24" s="34"/>
      <c r="M24" s="34"/>
      <c r="N24" s="34"/>
      <c r="O24" s="62"/>
      <c r="P24" s="62"/>
    </row>
    <row r="25" spans="1:16" ht="16.5" thickBot="1" x14ac:dyDescent="0.3">
      <c r="A25" s="48">
        <v>6</v>
      </c>
      <c r="B25" s="56" t="s">
        <v>44</v>
      </c>
      <c r="D25" s="61"/>
      <c r="G25" s="34"/>
      <c r="H25" s="35"/>
      <c r="I25" s="34"/>
      <c r="J25" s="34"/>
      <c r="K25" s="34"/>
      <c r="L25" s="34"/>
      <c r="M25" s="34"/>
      <c r="N25" s="34"/>
      <c r="O25" s="62"/>
      <c r="P25" s="62"/>
    </row>
    <row r="26" spans="1:16" ht="16.5" thickBot="1" x14ac:dyDescent="0.3">
      <c r="A26" s="48">
        <v>7</v>
      </c>
      <c r="B26" s="56" t="s">
        <v>45</v>
      </c>
      <c r="D26" s="61"/>
      <c r="G26" s="34"/>
      <c r="H26" s="35"/>
      <c r="I26" s="34"/>
      <c r="J26" s="34"/>
      <c r="K26" s="34"/>
      <c r="L26" s="34"/>
      <c r="M26" s="34"/>
      <c r="N26" s="34"/>
      <c r="O26" s="62"/>
      <c r="P26" s="62"/>
    </row>
    <row r="27" spans="1:16" ht="16.5" thickBot="1" x14ac:dyDescent="0.3">
      <c r="A27" s="48"/>
      <c r="B27" s="48" t="s">
        <v>46</v>
      </c>
      <c r="D27" s="63">
        <f>SUM(D20:D26)</f>
        <v>0</v>
      </c>
      <c r="G27" s="34"/>
      <c r="H27" s="35"/>
      <c r="I27" s="34"/>
      <c r="J27" s="34"/>
      <c r="K27" s="34"/>
      <c r="L27" s="34"/>
      <c r="M27" s="34"/>
      <c r="N27" s="34"/>
      <c r="O27" s="62"/>
      <c r="P27" s="62"/>
    </row>
    <row r="28" spans="1:16" ht="75" x14ac:dyDescent="0.25">
      <c r="A28" s="43"/>
      <c r="B28" s="64" t="s">
        <v>47</v>
      </c>
      <c r="C28" s="65" t="s">
        <v>48</v>
      </c>
      <c r="D28" s="66">
        <f>+D18-D27</f>
        <v>0</v>
      </c>
      <c r="G28" s="62"/>
      <c r="H28" s="42"/>
      <c r="I28" s="67"/>
      <c r="J28" s="62"/>
      <c r="K28" s="62"/>
      <c r="L28" s="62"/>
      <c r="M28" s="62"/>
      <c r="N28" s="62"/>
      <c r="O28" s="62"/>
      <c r="P28" s="62"/>
    </row>
    <row r="29" spans="1:16" ht="16.5" thickBot="1" x14ac:dyDescent="0.3">
      <c r="A29" s="68"/>
      <c r="B29" s="69" t="s">
        <v>49</v>
      </c>
      <c r="C29" s="70" t="s">
        <v>50</v>
      </c>
      <c r="D29" s="71"/>
    </row>
    <row r="30" spans="1:16" x14ac:dyDescent="0.25">
      <c r="D30" s="72"/>
    </row>
    <row r="31" spans="1:16" s="74" customFormat="1" x14ac:dyDescent="0.25">
      <c r="A31" s="73"/>
      <c r="H31" s="75"/>
    </row>
    <row r="32" spans="1:16" s="78" customFormat="1" ht="16.5" thickBot="1" x14ac:dyDescent="0.3">
      <c r="A32" s="73" t="s">
        <v>8</v>
      </c>
      <c r="B32" s="76"/>
      <c r="C32" s="77"/>
      <c r="D32" s="77"/>
      <c r="H32" s="79"/>
    </row>
    <row r="33" spans="1:8" s="78" customFormat="1" x14ac:dyDescent="0.25">
      <c r="A33" s="80"/>
      <c r="B33" s="78" t="s">
        <v>51</v>
      </c>
      <c r="H33" s="79"/>
    </row>
    <row r="34" spans="1:8" s="5" customFormat="1" x14ac:dyDescent="0.25">
      <c r="A34" s="2"/>
      <c r="H34" s="12"/>
    </row>
    <row r="35" spans="1:8" s="5" customFormat="1" x14ac:dyDescent="0.25">
      <c r="A35" s="2"/>
      <c r="H35" s="12"/>
    </row>
    <row r="36" spans="1:8" s="5" customFormat="1" x14ac:dyDescent="0.25">
      <c r="A36" s="2"/>
      <c r="H36" s="12"/>
    </row>
    <row r="37" spans="1:8" s="5" customFormat="1" x14ac:dyDescent="0.25">
      <c r="A37" s="2"/>
      <c r="H37" s="12"/>
    </row>
  </sheetData>
  <mergeCells count="3">
    <mergeCell ref="C6:G10"/>
    <mergeCell ref="F16:P19"/>
    <mergeCell ref="D28:D29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A31" sqref="A31:XFD33"/>
    </sheetView>
  </sheetViews>
  <sheetFormatPr defaultRowHeight="15" x14ac:dyDescent="0.25"/>
  <cols>
    <col min="1" max="1" width="29" customWidth="1"/>
    <col min="2" max="2" width="21" customWidth="1"/>
    <col min="3" max="3" width="10.140625" customWidth="1"/>
    <col min="4" max="4" width="26" customWidth="1"/>
    <col min="5" max="5" width="47" customWidth="1"/>
    <col min="6" max="6" width="12" customWidth="1"/>
    <col min="7" max="7" width="8" bestFit="1" customWidth="1"/>
    <col min="9" max="9" width="20.85546875" customWidth="1"/>
    <col min="10" max="10" width="11.28515625" bestFit="1" customWidth="1"/>
    <col min="12" max="12" width="9" bestFit="1" customWidth="1"/>
    <col min="13" max="13" width="10.140625" customWidth="1"/>
    <col min="14" max="14" width="7.7109375" style="54" customWidth="1"/>
    <col min="15" max="15" width="21.7109375" customWidth="1"/>
    <col min="16" max="16" width="14.28515625" bestFit="1" customWidth="1"/>
    <col min="17" max="17" width="7.5703125" bestFit="1" customWidth="1"/>
    <col min="18" max="18" width="20.7109375" bestFit="1" customWidth="1"/>
    <col min="19" max="19" width="18.42578125" customWidth="1"/>
    <col min="20" max="20" width="4.42578125" customWidth="1"/>
    <col min="21" max="21" width="16" bestFit="1" customWidth="1"/>
    <col min="23" max="23" width="9.140625" customWidth="1"/>
    <col min="24" max="24" width="4.42578125" customWidth="1"/>
  </cols>
  <sheetData>
    <row r="1" spans="1:15" s="81" customFormat="1" ht="18.75" x14ac:dyDescent="0.3">
      <c r="A1" s="1" t="s">
        <v>52</v>
      </c>
      <c r="D1" s="1" t="s">
        <v>53</v>
      </c>
      <c r="E1" s="82" t="s">
        <v>54</v>
      </c>
      <c r="G1" s="82"/>
      <c r="H1" s="82"/>
      <c r="I1" s="82"/>
      <c r="J1" s="82"/>
      <c r="K1" s="82"/>
      <c r="L1" s="82"/>
      <c r="N1" s="83"/>
    </row>
    <row r="2" spans="1:15" s="81" customFormat="1" ht="18.75" x14ac:dyDescent="0.3">
      <c r="E2" s="82"/>
      <c r="G2" s="82"/>
      <c r="H2" s="82"/>
      <c r="I2" s="82"/>
      <c r="J2" s="82"/>
      <c r="K2" s="82"/>
      <c r="L2" s="82"/>
      <c r="N2" s="83"/>
    </row>
    <row r="3" spans="1:15" s="81" customFormat="1" ht="19.5" thickBot="1" x14ac:dyDescent="0.35">
      <c r="A3" s="16" t="s">
        <v>55</v>
      </c>
      <c r="E3" s="84"/>
      <c r="G3" s="84"/>
      <c r="H3" s="84"/>
      <c r="I3" s="84"/>
      <c r="J3" s="84"/>
      <c r="K3" s="84"/>
      <c r="L3" s="84"/>
      <c r="N3" s="83"/>
    </row>
    <row r="4" spans="1:15" s="81" customFormat="1" ht="19.5" thickBot="1" x14ac:dyDescent="0.35">
      <c r="A4" s="85" t="s">
        <v>56</v>
      </c>
      <c r="B4" s="81" t="s">
        <v>57</v>
      </c>
      <c r="C4" s="81" t="s">
        <v>58</v>
      </c>
      <c r="D4" s="81">
        <f>+F23</f>
        <v>0</v>
      </c>
      <c r="J4" s="86"/>
      <c r="K4" s="87" t="s">
        <v>59</v>
      </c>
      <c r="L4" s="88"/>
      <c r="M4" s="88"/>
      <c r="N4" s="89"/>
      <c r="O4" s="88"/>
    </row>
    <row r="5" spans="1:15" ht="45.75" thickBot="1" x14ac:dyDescent="0.3">
      <c r="A5" s="90" t="s">
        <v>60</v>
      </c>
      <c r="B5" s="91" t="s">
        <v>61</v>
      </c>
      <c r="C5" s="91"/>
      <c r="D5" s="90" t="s">
        <v>62</v>
      </c>
      <c r="E5" s="54"/>
      <c r="F5" s="92" t="s">
        <v>63</v>
      </c>
      <c r="G5" s="93" t="s">
        <v>64</v>
      </c>
      <c r="H5" t="s">
        <v>65</v>
      </c>
      <c r="I5" t="s">
        <v>66</v>
      </c>
      <c r="J5" s="94" t="s">
        <v>67</v>
      </c>
      <c r="K5" t="s">
        <v>68</v>
      </c>
      <c r="M5" s="54"/>
    </row>
    <row r="6" spans="1:15" x14ac:dyDescent="0.25">
      <c r="A6" s="95" t="str">
        <f t="shared" ref="A6:A7" si="0">CONCATENATE(G6,".",H6,".",I6)</f>
        <v>0.75040.150</v>
      </c>
      <c r="B6" s="96">
        <f>ROUND(F6,0)</f>
        <v>0</v>
      </c>
      <c r="C6" s="97"/>
      <c r="D6" s="98" t="str">
        <f t="shared" ref="D6:D12" si="1">+K6</f>
        <v>Salary Support Staff</v>
      </c>
      <c r="E6" s="90"/>
      <c r="F6" s="99">
        <f t="shared" ref="F6:F13" si="2">+J6/12</f>
        <v>0</v>
      </c>
      <c r="G6" s="100">
        <f>+'Recurrent New BU Request For '!$C$15</f>
        <v>0</v>
      </c>
      <c r="H6" s="100">
        <v>75040</v>
      </c>
      <c r="I6" s="100">
        <v>150</v>
      </c>
      <c r="J6" s="101">
        <f>+'Recurrent New BU Request For '!D20</f>
        <v>0</v>
      </c>
      <c r="K6" t="s">
        <v>69</v>
      </c>
      <c r="M6" s="54"/>
    </row>
    <row r="7" spans="1:15" x14ac:dyDescent="0.25">
      <c r="A7" s="102" t="str">
        <f t="shared" si="0"/>
        <v>0.75040.310</v>
      </c>
      <c r="B7" s="96">
        <f t="shared" ref="B7:B12" si="3">ROUND(F7,0)</f>
        <v>0</v>
      </c>
      <c r="C7" s="96"/>
      <c r="D7" s="103" t="str">
        <f t="shared" si="1"/>
        <v>Salary Occ Pay</v>
      </c>
      <c r="E7" s="104"/>
      <c r="F7" s="99">
        <f t="shared" si="2"/>
        <v>0</v>
      </c>
      <c r="G7" s="100">
        <f>+'Recurrent New BU Request For '!$C$15</f>
        <v>0</v>
      </c>
      <c r="H7" s="100">
        <v>75040</v>
      </c>
      <c r="I7" s="100">
        <v>310</v>
      </c>
      <c r="J7" s="101">
        <f>+'Recurrent New BU Request For '!D21</f>
        <v>0</v>
      </c>
      <c r="K7" t="s">
        <v>70</v>
      </c>
      <c r="M7" s="54"/>
    </row>
    <row r="8" spans="1:15" ht="15.75" x14ac:dyDescent="0.25">
      <c r="A8" s="102" t="str">
        <f>CONCATENATE(G8,".",H8)</f>
        <v>0.76070</v>
      </c>
      <c r="B8" s="96">
        <f t="shared" si="3"/>
        <v>0</v>
      </c>
      <c r="C8" s="96"/>
      <c r="D8" s="103" t="str">
        <f t="shared" si="1"/>
        <v>Domestic Travel</v>
      </c>
      <c r="E8" s="104"/>
      <c r="F8" s="99">
        <f t="shared" si="2"/>
        <v>0</v>
      </c>
      <c r="G8" s="100">
        <f>+'Recurrent New BU Request For '!$C$15</f>
        <v>0</v>
      </c>
      <c r="H8" s="100">
        <v>76070</v>
      </c>
      <c r="I8" s="100"/>
      <c r="J8" s="101">
        <f>+'Recurrent New BU Request For '!D22</f>
        <v>0</v>
      </c>
      <c r="K8" t="s">
        <v>71</v>
      </c>
      <c r="M8" s="54"/>
      <c r="N8" s="12" t="s">
        <v>72</v>
      </c>
    </row>
    <row r="9" spans="1:15" x14ac:dyDescent="0.25">
      <c r="A9" s="102" t="str">
        <f t="shared" ref="A9:A12" si="4">CONCATENATE(G9,".",H9)</f>
        <v>0.78270</v>
      </c>
      <c r="B9" s="96">
        <f t="shared" si="3"/>
        <v>0</v>
      </c>
      <c r="C9" s="96"/>
      <c r="D9" s="103" t="str">
        <f t="shared" si="1"/>
        <v>General Office Supplies</v>
      </c>
      <c r="E9" s="105"/>
      <c r="F9" s="99">
        <f t="shared" si="2"/>
        <v>0</v>
      </c>
      <c r="G9" s="100">
        <f>+'Recurrent New BU Request For '!$C$15</f>
        <v>0</v>
      </c>
      <c r="H9" s="100">
        <v>78270</v>
      </c>
      <c r="I9" s="100" t="s">
        <v>73</v>
      </c>
      <c r="J9" s="101">
        <f>+'Recurrent New BU Request For '!D23</f>
        <v>0</v>
      </c>
      <c r="K9" t="s">
        <v>74</v>
      </c>
      <c r="M9" s="54"/>
      <c r="N9" s="106" t="s">
        <v>75</v>
      </c>
    </row>
    <row r="10" spans="1:15" x14ac:dyDescent="0.25">
      <c r="A10" s="102" t="str">
        <f t="shared" si="4"/>
        <v>0.84830</v>
      </c>
      <c r="B10" s="96">
        <f t="shared" si="3"/>
        <v>0</v>
      </c>
      <c r="C10" s="96"/>
      <c r="D10" s="103" t="str">
        <f t="shared" si="1"/>
        <v>Miscellaneous</v>
      </c>
      <c r="E10" s="54"/>
      <c r="F10" s="99">
        <f t="shared" si="2"/>
        <v>0</v>
      </c>
      <c r="G10" s="100">
        <f>+'Recurrent New BU Request For '!$C$15</f>
        <v>0</v>
      </c>
      <c r="H10">
        <v>84830</v>
      </c>
      <c r="I10" s="100" t="s">
        <v>76</v>
      </c>
      <c r="J10" s="101">
        <f>+'Recurrent New BU Request For '!D24</f>
        <v>0</v>
      </c>
      <c r="K10" t="s">
        <v>77</v>
      </c>
      <c r="M10" s="54"/>
    </row>
    <row r="11" spans="1:15" x14ac:dyDescent="0.25">
      <c r="A11" s="102" t="str">
        <f t="shared" si="4"/>
        <v>0.85020</v>
      </c>
      <c r="B11" s="96">
        <f t="shared" si="3"/>
        <v>0</v>
      </c>
      <c r="C11" s="96"/>
      <c r="D11" s="103" t="str">
        <f t="shared" si="1"/>
        <v>Equipment</v>
      </c>
      <c r="E11" s="54"/>
      <c r="F11" s="99">
        <f t="shared" si="2"/>
        <v>0</v>
      </c>
      <c r="G11" s="100">
        <f>+'Recurrent New BU Request For '!$C$15</f>
        <v>0</v>
      </c>
      <c r="H11">
        <v>85020</v>
      </c>
      <c r="I11" s="100"/>
      <c r="J11" s="101">
        <f>+'Recurrent New BU Request For '!D25</f>
        <v>0</v>
      </c>
      <c r="K11" t="s">
        <v>44</v>
      </c>
      <c r="M11" s="54"/>
    </row>
    <row r="12" spans="1:15" x14ac:dyDescent="0.25">
      <c r="A12" s="102" t="str">
        <f t="shared" si="4"/>
        <v>0.82110</v>
      </c>
      <c r="B12" s="96">
        <f t="shared" si="3"/>
        <v>0</v>
      </c>
      <c r="C12" s="96"/>
      <c r="D12" s="103" t="str">
        <f t="shared" si="1"/>
        <v>Books &amp; Periodicals</v>
      </c>
      <c r="E12" s="54"/>
      <c r="F12" s="99">
        <f t="shared" si="2"/>
        <v>0</v>
      </c>
      <c r="G12" s="100">
        <f>+'Recurrent New BU Request For '!$C$15</f>
        <v>0</v>
      </c>
      <c r="H12">
        <v>82110</v>
      </c>
      <c r="I12" s="100"/>
      <c r="J12" s="101">
        <f>+'Recurrent New BU Request For '!D26</f>
        <v>0</v>
      </c>
      <c r="K12" t="s">
        <v>78</v>
      </c>
      <c r="M12" s="54"/>
    </row>
    <row r="13" spans="1:15" ht="15.75" thickBot="1" x14ac:dyDescent="0.3">
      <c r="A13" s="107"/>
      <c r="B13" s="108"/>
      <c r="C13" s="108"/>
      <c r="D13" s="109"/>
      <c r="E13" s="54"/>
      <c r="F13" s="99">
        <f t="shared" si="2"/>
        <v>0</v>
      </c>
      <c r="G13" s="100"/>
      <c r="I13" s="100"/>
      <c r="J13" s="101"/>
      <c r="M13" s="54"/>
    </row>
    <row r="14" spans="1:15" ht="15.75" thickBot="1" x14ac:dyDescent="0.3">
      <c r="B14" s="110">
        <f>SUM(B6:B12)</f>
        <v>0</v>
      </c>
      <c r="C14" s="111"/>
      <c r="D14" s="112" t="s">
        <v>79</v>
      </c>
      <c r="E14" s="112" t="s">
        <v>80</v>
      </c>
      <c r="F14" s="113">
        <f>SUM(F6:F13)</f>
        <v>0</v>
      </c>
      <c r="G14" s="19"/>
      <c r="J14" s="114">
        <f>SUM(J6:J12)</f>
        <v>0</v>
      </c>
      <c r="M14" s="54"/>
    </row>
    <row r="15" spans="1:15" ht="16.5" thickTop="1" thickBot="1" x14ac:dyDescent="0.3">
      <c r="B15" s="115">
        <f>+B14*12</f>
        <v>0</v>
      </c>
      <c r="C15" s="111"/>
      <c r="D15" s="116"/>
      <c r="E15" s="112"/>
      <c r="F15" s="19"/>
      <c r="G15" s="19"/>
      <c r="J15" s="70"/>
      <c r="M15" s="54"/>
    </row>
    <row r="16" spans="1:15" x14ac:dyDescent="0.25">
      <c r="B16" s="115"/>
      <c r="C16" s="111"/>
      <c r="D16" s="116"/>
      <c r="E16" s="112"/>
      <c r="F16" s="19"/>
      <c r="G16" s="19"/>
      <c r="J16" s="117"/>
      <c r="M16" s="54"/>
    </row>
    <row r="17" spans="1:22" s="54" customFormat="1" ht="18.75" x14ac:dyDescent="0.3">
      <c r="A17" s="85" t="s">
        <v>81</v>
      </c>
      <c r="B17" s="118"/>
      <c r="C17" s="111"/>
      <c r="E17" s="119"/>
      <c r="F17" s="119"/>
      <c r="G17" s="119"/>
      <c r="J17" s="62"/>
    </row>
    <row r="18" spans="1:22" s="54" customFormat="1" x14ac:dyDescent="0.25">
      <c r="A18" s="120" t="s">
        <v>82</v>
      </c>
      <c r="B18" s="121"/>
      <c r="C18" s="121"/>
      <c r="D18" s="122"/>
      <c r="E18" s="122"/>
      <c r="F18" s="122"/>
      <c r="G18" s="122"/>
      <c r="I18" s="123"/>
      <c r="J18" s="62"/>
    </row>
    <row r="19" spans="1:22" s="54" customFormat="1" x14ac:dyDescent="0.25">
      <c r="A19" s="120" t="s">
        <v>83</v>
      </c>
      <c r="B19" s="106"/>
      <c r="C19" s="106"/>
      <c r="D19" s="106"/>
      <c r="E19" s="106"/>
      <c r="F19" s="106"/>
      <c r="G19" s="106"/>
      <c r="H19" s="122"/>
      <c r="I19" s="123"/>
      <c r="J19" s="62"/>
    </row>
    <row r="20" spans="1:22" s="54" customFormat="1" ht="15.75" thickBot="1" x14ac:dyDescent="0.3">
      <c r="A20" s="124" t="s">
        <v>84</v>
      </c>
      <c r="B20" s="125"/>
      <c r="C20" s="125"/>
      <c r="D20" s="126"/>
      <c r="E20" s="126"/>
      <c r="F20" s="126"/>
      <c r="G20" s="126"/>
      <c r="H20" s="126"/>
      <c r="I20" s="127"/>
      <c r="J20" s="62"/>
    </row>
    <row r="21" spans="1:22" s="54" customFormat="1" x14ac:dyDescent="0.25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</row>
    <row r="22" spans="1:22" s="130" customFormat="1" ht="18.75" x14ac:dyDescent="0.3"/>
    <row r="23" spans="1:22" s="62" customFormat="1" ht="18.75" x14ac:dyDescent="0.3">
      <c r="B23" s="131"/>
      <c r="F23" s="132"/>
      <c r="H23" s="37"/>
      <c r="I23" s="37"/>
      <c r="J23" s="37"/>
    </row>
    <row r="24" spans="1:22" s="62" customFormat="1" x14ac:dyDescent="0.25">
      <c r="C24" s="133"/>
      <c r="D24" s="134"/>
      <c r="H24" s="135"/>
      <c r="I24" s="135"/>
      <c r="J24" s="37"/>
    </row>
    <row r="25" spans="1:22" s="62" customFormat="1" ht="18.75" x14ac:dyDescent="0.3">
      <c r="A25" s="130"/>
      <c r="C25" s="134"/>
      <c r="D25" s="111"/>
      <c r="H25" s="136"/>
      <c r="J25" s="137"/>
      <c r="N25" s="122"/>
      <c r="O25" s="122"/>
      <c r="P25" s="122"/>
      <c r="Q25" s="37"/>
      <c r="R25" s="37"/>
      <c r="S25" s="37"/>
      <c r="T25" s="37"/>
      <c r="U25" s="37"/>
      <c r="V25" s="37"/>
    </row>
    <row r="26" spans="1:22" s="62" customFormat="1" x14ac:dyDescent="0.25">
      <c r="C26" s="138"/>
      <c r="D26" s="138"/>
      <c r="H26" s="136"/>
      <c r="J26" s="139"/>
      <c r="N26" s="122"/>
      <c r="O26" s="122"/>
      <c r="P26" s="122"/>
      <c r="Q26" s="37"/>
      <c r="R26" s="37"/>
      <c r="S26" s="37"/>
      <c r="T26" s="37"/>
      <c r="U26" s="37"/>
      <c r="V26" s="37"/>
    </row>
    <row r="27" spans="1:22" s="62" customFormat="1" x14ac:dyDescent="0.25">
      <c r="C27" s="138"/>
      <c r="D27" s="138"/>
      <c r="H27" s="136"/>
      <c r="J27" s="140"/>
      <c r="N27" s="122"/>
      <c r="O27" s="122"/>
      <c r="P27" s="122"/>
      <c r="Q27" s="37"/>
      <c r="R27" s="37"/>
      <c r="S27" s="37"/>
      <c r="T27" s="37"/>
      <c r="U27" s="37"/>
      <c r="V27" s="37"/>
    </row>
    <row r="28" spans="1:22" s="62" customFormat="1" x14ac:dyDescent="0.25">
      <c r="C28" s="141"/>
      <c r="D28" s="141"/>
      <c r="H28" s="136"/>
      <c r="N28" s="37"/>
      <c r="O28" s="37"/>
      <c r="P28" s="37"/>
      <c r="Q28" s="37"/>
      <c r="R28" s="37"/>
      <c r="S28" s="37"/>
      <c r="T28" s="37"/>
      <c r="U28" s="37"/>
      <c r="V28" s="37"/>
    </row>
    <row r="29" spans="1:22" s="62" customFormat="1" x14ac:dyDescent="0.25">
      <c r="C29" s="141"/>
      <c r="D29" s="141"/>
      <c r="H29" s="67"/>
      <c r="N29" s="37"/>
      <c r="O29" s="37"/>
      <c r="P29" s="37"/>
      <c r="Q29" s="37"/>
      <c r="R29" s="37"/>
      <c r="S29" s="37"/>
      <c r="T29" s="37"/>
      <c r="U29" s="37"/>
      <c r="V29" s="37"/>
    </row>
    <row r="30" spans="1:22" s="62" customFormat="1" x14ac:dyDescent="0.25">
      <c r="C30" s="134"/>
      <c r="D30" s="142"/>
      <c r="N30" s="37"/>
      <c r="O30" s="37"/>
      <c r="P30" s="37"/>
      <c r="Q30" s="37"/>
      <c r="R30" s="37"/>
      <c r="S30" s="37"/>
      <c r="T30" s="37"/>
      <c r="U30" s="37"/>
      <c r="V30" s="37"/>
    </row>
    <row r="31" spans="1:22" s="62" customFormat="1" x14ac:dyDescent="0.25">
      <c r="N31" s="37"/>
      <c r="O31" s="37"/>
      <c r="P31" s="37"/>
      <c r="Q31" s="37"/>
      <c r="R31" s="37"/>
      <c r="S31" s="37"/>
      <c r="T31" s="37"/>
      <c r="U31" s="37"/>
      <c r="V31" s="37"/>
    </row>
    <row r="32" spans="1:22" s="62" customFormat="1" x14ac:dyDescent="0.25">
      <c r="L32" s="136"/>
      <c r="N32" s="122"/>
      <c r="O32" s="37"/>
      <c r="P32" s="37"/>
      <c r="Q32" s="37"/>
      <c r="R32" s="37"/>
      <c r="S32" s="37"/>
      <c r="T32" s="37"/>
      <c r="U32" s="37"/>
      <c r="V32" s="37"/>
    </row>
    <row r="33" spans="1:22" s="62" customFormat="1" ht="18.75" x14ac:dyDescent="0.3">
      <c r="A33" s="130"/>
      <c r="F33" s="132"/>
      <c r="H33" s="37"/>
      <c r="K33" s="139"/>
      <c r="L33" s="139"/>
      <c r="N33" s="143"/>
      <c r="O33" s="122"/>
      <c r="P33" s="37"/>
      <c r="Q33" s="37"/>
      <c r="R33" s="37"/>
      <c r="S33" s="37"/>
      <c r="T33" s="37"/>
      <c r="U33" s="37"/>
      <c r="V33" s="37"/>
    </row>
    <row r="34" spans="1:22" s="62" customFormat="1" ht="18.75" x14ac:dyDescent="0.3">
      <c r="B34" s="144"/>
      <c r="C34" s="144"/>
      <c r="D34" s="144"/>
      <c r="E34" s="144"/>
      <c r="I34" s="132"/>
      <c r="K34" s="139"/>
      <c r="L34" s="139"/>
      <c r="N34" s="122"/>
      <c r="O34" s="122"/>
      <c r="P34" s="37"/>
      <c r="Q34" s="37"/>
      <c r="R34" s="37"/>
      <c r="S34" s="37"/>
      <c r="T34" s="37"/>
      <c r="U34" s="37"/>
      <c r="V34" s="37"/>
    </row>
    <row r="35" spans="1:22" s="62" customFormat="1" x14ac:dyDescent="0.25">
      <c r="B35" s="144"/>
      <c r="C35" s="145"/>
      <c r="D35" s="145"/>
      <c r="E35" s="144"/>
      <c r="H35" s="67"/>
      <c r="K35" s="137"/>
      <c r="L35" s="137"/>
      <c r="N35" s="122"/>
      <c r="O35" s="122"/>
      <c r="P35" s="37"/>
      <c r="Q35" s="37"/>
      <c r="R35" s="37"/>
      <c r="S35" s="37"/>
      <c r="T35" s="37"/>
      <c r="U35" s="37"/>
      <c r="V35" s="37"/>
    </row>
    <row r="36" spans="1:22" s="62" customFormat="1" x14ac:dyDescent="0.25">
      <c r="B36" s="144"/>
      <c r="C36" s="145"/>
      <c r="D36" s="145"/>
      <c r="E36" s="144"/>
      <c r="H36" s="146"/>
      <c r="K36" s="137"/>
      <c r="L36" s="137"/>
      <c r="N36" s="122"/>
      <c r="O36" s="122"/>
      <c r="P36" s="37"/>
      <c r="Q36" s="37"/>
      <c r="R36" s="37"/>
      <c r="S36" s="37"/>
      <c r="T36" s="37"/>
      <c r="U36" s="37"/>
      <c r="V36" s="37"/>
    </row>
    <row r="37" spans="1:22" s="62" customFormat="1" x14ac:dyDescent="0.25">
      <c r="B37" s="144"/>
      <c r="C37" s="147"/>
      <c r="D37" s="147"/>
      <c r="E37" s="144"/>
      <c r="H37" s="146"/>
      <c r="N37" s="37"/>
      <c r="O37" s="37"/>
      <c r="P37" s="37"/>
      <c r="Q37" s="37"/>
      <c r="R37" s="37"/>
      <c r="S37" s="37"/>
      <c r="T37" s="37"/>
      <c r="U37" s="37"/>
      <c r="V37" s="37"/>
    </row>
    <row r="38" spans="1:22" s="62" customFormat="1" x14ac:dyDescent="0.25">
      <c r="B38" s="144"/>
      <c r="C38" s="147"/>
      <c r="D38" s="147"/>
      <c r="E38" s="144"/>
      <c r="H38" s="137"/>
      <c r="N38" s="37"/>
      <c r="O38" s="37"/>
      <c r="P38" s="37"/>
      <c r="Q38" s="37"/>
      <c r="R38" s="37"/>
      <c r="S38" s="37"/>
      <c r="T38" s="37"/>
      <c r="U38" s="37"/>
      <c r="V38" s="37"/>
    </row>
    <row r="39" spans="1:22" s="62" customFormat="1" x14ac:dyDescent="0.25">
      <c r="C39" s="148"/>
      <c r="D39" s="148"/>
      <c r="E39" s="148"/>
      <c r="L39" s="67"/>
    </row>
    <row r="40" spans="1:22" s="62" customFormat="1" x14ac:dyDescent="0.25">
      <c r="L40" s="67"/>
    </row>
    <row r="41" spans="1:22" s="62" customFormat="1" x14ac:dyDescent="0.25">
      <c r="G41" s="122"/>
      <c r="H41" s="122"/>
      <c r="I41" s="122"/>
      <c r="J41" s="122"/>
      <c r="K41" s="122"/>
      <c r="L41" s="122"/>
      <c r="M41" s="122"/>
      <c r="N41" s="122"/>
      <c r="O41" s="122"/>
      <c r="P41" s="122"/>
    </row>
    <row r="42" spans="1:22" s="62" customFormat="1" x14ac:dyDescent="0.25">
      <c r="G42" s="122"/>
      <c r="H42" s="122"/>
      <c r="I42" s="122"/>
      <c r="J42" s="122"/>
      <c r="K42" s="122"/>
      <c r="L42" s="122"/>
      <c r="M42" s="122"/>
      <c r="N42" s="122"/>
      <c r="O42" s="122"/>
      <c r="P42" s="122"/>
    </row>
    <row r="43" spans="1:22" s="62" customFormat="1" x14ac:dyDescent="0.25">
      <c r="G43" s="122"/>
      <c r="H43" s="122"/>
      <c r="I43" s="122"/>
      <c r="J43" s="122"/>
      <c r="K43" s="122"/>
      <c r="L43" s="122"/>
      <c r="M43" s="122"/>
      <c r="N43" s="122"/>
      <c r="O43" s="122"/>
      <c r="P43" s="122"/>
    </row>
    <row r="44" spans="1:22" s="62" customFormat="1" x14ac:dyDescent="0.25">
      <c r="G44" s="122"/>
      <c r="H44" s="122"/>
      <c r="I44" s="122"/>
      <c r="J44" s="122"/>
      <c r="K44" s="122"/>
      <c r="L44" s="122"/>
      <c r="M44" s="122"/>
      <c r="N44" s="122"/>
      <c r="O44" s="122"/>
      <c r="P44" s="122"/>
    </row>
    <row r="45" spans="1:22" s="62" customFormat="1" x14ac:dyDescent="0.25">
      <c r="G45" s="122"/>
      <c r="H45" s="122"/>
      <c r="I45" s="122"/>
      <c r="J45" s="122"/>
      <c r="K45" s="122"/>
      <c r="L45" s="122"/>
      <c r="M45" s="122"/>
      <c r="N45" s="122"/>
      <c r="O45" s="122"/>
      <c r="P45" s="122"/>
    </row>
    <row r="46" spans="1:22" s="62" customFormat="1" x14ac:dyDescent="0.25"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22" s="62" customFormat="1" x14ac:dyDescent="0.25">
      <c r="G47" s="122"/>
      <c r="H47" s="122"/>
      <c r="I47" s="122"/>
      <c r="J47" s="122"/>
      <c r="K47" s="122"/>
      <c r="L47" s="122"/>
      <c r="M47" s="122"/>
      <c r="N47" s="122"/>
      <c r="O47" s="122"/>
      <c r="P47" s="122"/>
    </row>
    <row r="48" spans="1:22" s="62" customFormat="1" x14ac:dyDescent="0.25"/>
    <row r="49" spans="1:12" s="62" customFormat="1" x14ac:dyDescent="0.25"/>
    <row r="50" spans="1:12" s="62" customFormat="1" x14ac:dyDescent="0.25"/>
    <row r="51" spans="1:12" s="62" customFormat="1" x14ac:dyDescent="0.25"/>
    <row r="52" spans="1:12" s="62" customFormat="1" x14ac:dyDescent="0.25">
      <c r="E52" s="149"/>
    </row>
    <row r="53" spans="1:12" x14ac:dyDescent="0.25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</row>
    <row r="54" spans="1:12" x14ac:dyDescent="0.25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x14ac:dyDescent="0.2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</row>
  </sheetData>
  <pageMargins left="0.7" right="0.7" top="0.75" bottom="0.75" header="0.3" footer="0.3"/>
  <pageSetup paperSize="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&amp; Notes</vt:lpstr>
      <vt:lpstr>Recurrent New BU Request For </vt:lpstr>
      <vt:lpstr>Finance USE ONLY</vt:lpstr>
    </vt:vector>
  </TitlesOfParts>
  <Company>NUI Maynooth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Centre</dc:creator>
  <cp:lastModifiedBy>Computer Centre</cp:lastModifiedBy>
  <dcterms:created xsi:type="dcterms:W3CDTF">2018-11-26T16:21:02Z</dcterms:created>
  <dcterms:modified xsi:type="dcterms:W3CDTF">2018-11-26T16:26:28Z</dcterms:modified>
</cp:coreProperties>
</file>